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<sst xmlns="http://schemas.openxmlformats.org/spreadsheetml/2006/main" count="44" uniqueCount="44">
  <si>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</si>
  <si>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</si>
  <si>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</si>
  <si>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</si>
  <si>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sistema fusio-technik, gamma FUSIO-TECHNIK, SDR6, sèrie 2,5, "AQUATECHNIK", de 20 mm de diàmetre exterior i 3,4 mm de gruix; clau de tall general de comporta de 1/2";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</si>
  <si>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</si>
  <si>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</si>
  <si>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</si>
  <si>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</si>
  <si>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</si>
  <si>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</si>
  <si>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</si>
  <si>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mt37svc010a</t>
  </si>
  <si>
    <t xml:space="preserve">U</t>
  </si>
  <si>
    <t xml:space="preserve">Vàlvula de comporta de llautó fosa, per roscar, de 1/2".</t>
  </si>
  <si>
    <t xml:space="preserve">mt37www060b</t>
  </si>
  <si>
    <t xml:space="preserve">U</t>
  </si>
  <si>
    <t xml:space="preserve">Filtre retenidor de residus de llautó, amb tamís d'acer inoxidable amb perforacions de 0,4 mm de diàmetre, amb rosca de 1/2",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</si>
  <si>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</si>
  <si>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</si>
  <si>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</si>
  <si>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mt37svr010a</t>
  </si>
  <si>
    <t xml:space="preserve">U</t>
  </si>
  <si>
    <t xml:space="preserve">Vàlvula de retenció de llautó per roscar de 1/2".</t>
  </si>
  <si>
    <t xml:space="preserve">mt37aqt450j</t>
  </si>
  <si>
    <t xml:space="preserve">U</t>
  </si>
  <si>
    <t xml:space="preserve">Material auxiliar per a muntatge i subjecció a l'obra de les canonades de polipropilè copolímer random (PP-R), sistema fusio-technik, gamma FUSIO-TECHNIK, SDR6, sèrie 2,5, "AQUATECHNIK", de 20 mm de diàmetre exterior.</t>
  </si>
  <si>
    <t xml:space="preserve">mt37aqt050sg</t>
  </si>
  <si>
    <t xml:space="preserve">m</t>
  </si>
  <si>
    <t xml:space="preserve">Tub de polipropilè copolímer random (PP-R), sistema fusio-technik, gamma FUSIO-TECHNIK, SDR6, sèrie 2,5, "AQUATECHNIK", de 20 mm de diàmetre exterior i 3,4 mm de gruix, segons UNE-EN ISO 15874-2, DIN 8077, DIN 8078 i ASTM F2389, de color verd,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</si>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</sst>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4.96</v>
      </c>
      <c r="H10" s="12">
        <f ca="1">ROUND(INDIRECT(ADDRESS(ROW()+(0), COLUMN()+(-2), 1))*INDIRECT(ADDRESS(ROW()+(0), COLUMN()+(-1), 1)), 2)</f>
        <v>9.92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4.21</v>
      </c>
      <c r="H11" s="12">
        <f ca="1">ROUND(INDIRECT(ADDRESS(ROW()+(0), COLUMN()+(-2), 1))*INDIRECT(ADDRESS(ROW()+(0), COLUMN()+(-1), 1)), 2)</f>
        <v>4.21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4.3</v>
      </c>
      <c r="H13" s="12">
        <f ca="1">ROUND(INDIRECT(ADDRESS(ROW()+(0), COLUMN()+(-2), 1))*INDIRECT(ADDRESS(ROW()+(0), COLUMN()+(-1), 1)), 2)</f>
        <v>4.3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0.11</v>
      </c>
      <c r="H14" s="12">
        <f ca="1">ROUND(INDIRECT(ADDRESS(ROW()+(0), COLUMN()+(-2), 1))*INDIRECT(ADDRESS(ROW()+(0), COLUMN()+(-1), 1)), 2)</f>
        <v>0.88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2.87</v>
      </c>
      <c r="H15" s="14">
        <f ca="1">ROUND(INDIRECT(ADDRESS(ROW()+(0), COLUMN()+(-2), 1))*INDIRECT(ADDRESS(ROW()+(0), COLUMN()+(-1), 1)), 2)</f>
        <v>22.96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47.41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0.605</v>
      </c>
      <c r="G18" s="12">
        <v>30.63</v>
      </c>
      <c r="H18" s="12">
        <f ca="1">ROUND(INDIRECT(ADDRESS(ROW()+(0), COLUMN()+(-2), 1))*INDIRECT(ADDRESS(ROW()+(0), COLUMN()+(-1), 1)), 2)</f>
        <v>18.53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0.605</v>
      </c>
      <c r="G19" s="14">
        <v>26.36</v>
      </c>
      <c r="H19" s="14">
        <f ca="1">ROUND(INDIRECT(ADDRESS(ROW()+(0), COLUMN()+(-2), 1))*INDIRECT(ADDRESS(ROW()+(0), COLUMN()+(-1), 1)), 2)</f>
        <v>15.95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34.48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81.89</v>
      </c>
      <c r="H22" s="14">
        <f ca="1">ROUND(INDIRECT(ADDRESS(ROW()+(0), COLUMN()+(-2), 1))*INDIRECT(ADDRESS(ROW()+(0), COLUMN()+(-1), 1))/100, 2)</f>
        <v>1.64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83.53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